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bmor\Documents\Classes\GEOL384.3-334.3-2022\Labs\WWW\"/>
    </mc:Choice>
  </mc:AlternateContent>
  <xr:revisionPtr revIDLastSave="0" documentId="13_ncr:1_{7CE2F8F2-91A4-44B4-8B9A-9A007697D184}" xr6:coauthVersionLast="47" xr6:coauthVersionMax="47" xr10:uidLastSave="{00000000-0000-0000-0000-000000000000}"/>
  <bookViews>
    <workbookView xWindow="4020" yWindow="390" windowWidth="22875" windowHeight="14220" tabRatio="500" xr2:uid="{00000000-000D-0000-FFFF-FFFF00000000}"/>
  </bookViews>
  <sheets>
    <sheet name="Sheet1" sheetId="1" r:id="rId1"/>
  </sheets>
  <definedNames>
    <definedName name="_xlnm._FilterDatabase" localSheetId="0" hidden="1">Sheet1!$A$29:$L$33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2" i="1"/>
  <c r="D33" i="1"/>
  <c r="C32" i="1"/>
  <c r="C33" i="1"/>
  <c r="B32" i="1"/>
  <c r="B33" i="1"/>
  <c r="E20" i="1"/>
  <c r="E21" i="1"/>
  <c r="F20" i="1"/>
  <c r="F21" i="1"/>
  <c r="D20" i="1"/>
  <c r="D2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TAIRWELL" description="Connection to the 'STAIRWELL' query in the workbook." type="5" refreshedVersion="0" background="1">
    <dbPr connection="Provider=Microsoft.Mashup.OleDb.1;Data Source=$Workbook$;Location=STAIRWELL;Extended Properties=&quot;&quot;" command="SELECT * FROM [STAIRWELL]"/>
  </connection>
</connections>
</file>

<file path=xl/sharedStrings.xml><?xml version="1.0" encoding="utf-8"?>
<sst xmlns="http://schemas.openxmlformats.org/spreadsheetml/2006/main" count="73" uniqueCount="38">
  <si>
    <t>Instrument number: 75</t>
  </si>
  <si>
    <t>Table 1. Gravity measurements 12 Sept 2022, SW stairwell of Geology building</t>
  </si>
  <si>
    <t>Flag                   (B-base, F-field, R-repeat)</t>
  </si>
  <si>
    <t xml:space="preserve">Station </t>
  </si>
  <si>
    <t>Observer</t>
  </si>
  <si>
    <t>Year</t>
  </si>
  <si>
    <t>Month</t>
  </si>
  <si>
    <t>Day</t>
  </si>
  <si>
    <t>Hour</t>
  </si>
  <si>
    <t>Minute</t>
  </si>
  <si>
    <t>Northing</t>
  </si>
  <si>
    <t>Easting</t>
  </si>
  <si>
    <t>Height</t>
  </si>
  <si>
    <t>Dial reading</t>
  </si>
  <si>
    <t>Calibrated Gravity (mGal)</t>
  </si>
  <si>
    <t>Drift-corrected gravity (mGal)</t>
  </si>
  <si>
    <t>Absolute gravity (mGal)</t>
  </si>
  <si>
    <t>B</t>
  </si>
  <si>
    <t>Graham</t>
  </si>
  <si>
    <t>Troy</t>
  </si>
  <si>
    <t>F</t>
  </si>
  <si>
    <t>Martin</t>
  </si>
  <si>
    <t>ADE</t>
  </si>
  <si>
    <t>Ade</t>
  </si>
  <si>
    <t>R</t>
  </si>
  <si>
    <t>1) Start with a couple readings at base station</t>
  </si>
  <si>
    <t>2) Repeat base station after each hour</t>
  </si>
  <si>
    <t>3) End the day of survey at the base station</t>
  </si>
  <si>
    <r>
      <t xml:space="preserve">4) </t>
    </r>
    <r>
      <rPr>
        <u/>
        <sz val="12"/>
        <color theme="1"/>
        <rFont val="Calibri"/>
        <family val="2"/>
        <scheme val="minor"/>
      </rPr>
      <t>Before each repeated base station reading</t>
    </r>
    <r>
      <rPr>
        <sz val="12"/>
        <color theme="1"/>
        <rFont val="Calibri"/>
        <family val="2"/>
        <scheme val="minor"/>
      </rPr>
      <t>, take a reading of absolute gravity (Table 2)</t>
    </r>
  </si>
  <si>
    <t>Table 2. Readings at absolute-gravity station</t>
  </si>
  <si>
    <t>Gravity (mGal)</t>
  </si>
  <si>
    <t>Average drift corrected gravity (mGal)</t>
  </si>
  <si>
    <t>Average drift corrected gravity at Base station (mGal)</t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</si>
  <si>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g</t>
    </r>
    <r>
      <rPr>
        <vertAlign val="subscript"/>
        <sz val="12"/>
        <color theme="1"/>
        <rFont val="Calibri"/>
        <family val="2"/>
        <scheme val="minor"/>
      </rPr>
      <t>abs</t>
    </r>
    <r>
      <rPr>
        <sz val="12"/>
        <color theme="1"/>
        <rFont val="Calibri"/>
        <family val="1"/>
        <charset val="2"/>
        <scheme val="minor"/>
      </rPr>
      <t xml:space="preserve"> (mGal)</t>
    </r>
  </si>
  <si>
    <t>Tutorial</t>
  </si>
  <si>
    <t xml:space="preserve">        One row here!</t>
  </si>
  <si>
    <t>Note taker:</t>
  </si>
  <si>
    <t>Troy Yesnik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</si>
</sst>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mbol"/>
      <family val="1"/>
      <charset val="2"/>
    </font>
    <font>
      <vertAlign val="subscript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1"/>
      <charset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C3" sqref="C3"/>
    </sheetView>
  </sheetViews>
  <sheetFormatPr defaultColWidth="11" defaultRowHeight="15.75"/>
  <cols>
    <col min="1" max="1" width="13.625" customWidth="1"/>
    <col min="2" max="2" width="9.25" customWidth="1"/>
    <col min="3" max="3" width="9.625" customWidth="1"/>
    <col min="4" max="4" width="10" customWidth="1"/>
    <col min="5" max="5" width="14.375" bestFit="1" customWidth="1"/>
    <col min="6" max="6" width="11.5" customWidth="1"/>
    <col min="7" max="7" width="9.625" customWidth="1"/>
    <col min="8" max="9" width="10.25" customWidth="1"/>
  </cols>
  <sheetData>
    <row r="1" spans="1:15">
      <c r="A1" t="s">
        <v>0</v>
      </c>
    </row>
    <row r="2" spans="1:15">
      <c r="A2" t="s">
        <v>36</v>
      </c>
      <c r="C2" t="s">
        <v>37</v>
      </c>
    </row>
    <row r="4" spans="1:15">
      <c r="A4" t="s">
        <v>1</v>
      </c>
    </row>
    <row r="5" spans="1:15" ht="60">
      <c r="A5" s="6" t="s">
        <v>2</v>
      </c>
      <c r="B5" s="8" t="s">
        <v>3</v>
      </c>
      <c r="C5" s="4" t="s">
        <v>4</v>
      </c>
      <c r="D5" s="12" t="s">
        <v>5</v>
      </c>
      <c r="E5" s="12" t="s">
        <v>6</v>
      </c>
      <c r="F5" s="12" t="s">
        <v>7</v>
      </c>
      <c r="G5" s="4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 s="13" t="s">
        <v>15</v>
      </c>
      <c r="O5" s="13" t="s">
        <v>16</v>
      </c>
    </row>
    <row r="6" spans="1:15">
      <c r="A6" s="2" t="s">
        <v>17</v>
      </c>
      <c r="B6" s="2">
        <v>0</v>
      </c>
      <c r="C6" t="s">
        <v>18</v>
      </c>
      <c r="D6" s="2">
        <v>22</v>
      </c>
      <c r="E6" s="2">
        <v>9</v>
      </c>
      <c r="F6" s="2">
        <v>12</v>
      </c>
      <c r="G6" s="2">
        <v>3</v>
      </c>
      <c r="H6" s="2">
        <v>28</v>
      </c>
      <c r="I6" s="2">
        <v>5986</v>
      </c>
      <c r="J6" s="2">
        <v>2559</v>
      </c>
      <c r="K6" s="2">
        <v>600</v>
      </c>
      <c r="L6" s="2">
        <v>4573.17</v>
      </c>
      <c r="M6" s="2"/>
    </row>
    <row r="7" spans="1:15">
      <c r="A7" s="2" t="s">
        <v>17</v>
      </c>
      <c r="B7" s="2">
        <v>0</v>
      </c>
      <c r="C7" t="s">
        <v>19</v>
      </c>
      <c r="D7" s="2">
        <f>D6</f>
        <v>22</v>
      </c>
      <c r="E7" s="2">
        <f>E6</f>
        <v>9</v>
      </c>
      <c r="F7" s="2">
        <f>F6</f>
        <v>12</v>
      </c>
      <c r="G7" s="2">
        <v>3</v>
      </c>
      <c r="H7" s="2">
        <v>31</v>
      </c>
      <c r="I7" s="2">
        <v>5986</v>
      </c>
      <c r="J7" s="2">
        <v>2559</v>
      </c>
      <c r="K7" s="2">
        <v>600</v>
      </c>
      <c r="L7" s="2">
        <v>4573.04</v>
      </c>
      <c r="M7" s="2"/>
    </row>
    <row r="8" spans="1:15">
      <c r="A8" s="2" t="s">
        <v>20</v>
      </c>
      <c r="B8" s="2">
        <v>1</v>
      </c>
      <c r="C8" t="s">
        <v>21</v>
      </c>
      <c r="D8" s="2">
        <f t="shared" ref="D8:D19" si="0">D7</f>
        <v>22</v>
      </c>
      <c r="E8" s="2">
        <f t="shared" ref="E8:E19" si="1">E7</f>
        <v>9</v>
      </c>
      <c r="F8" s="2">
        <f t="shared" ref="F8:F19" si="2">F7</f>
        <v>12</v>
      </c>
      <c r="G8" s="2">
        <v>3</v>
      </c>
      <c r="H8" s="2">
        <v>37</v>
      </c>
      <c r="I8" s="2">
        <v>5986</v>
      </c>
      <c r="J8" s="2">
        <v>2558</v>
      </c>
      <c r="K8" s="2">
        <v>602.1</v>
      </c>
      <c r="L8" s="2">
        <v>4572.59</v>
      </c>
      <c r="M8" s="2"/>
    </row>
    <row r="9" spans="1:15">
      <c r="A9" s="2" t="s">
        <v>20</v>
      </c>
      <c r="B9" s="2">
        <v>2</v>
      </c>
      <c r="C9" t="s">
        <v>22</v>
      </c>
      <c r="D9" s="2">
        <f t="shared" si="0"/>
        <v>22</v>
      </c>
      <c r="E9" s="2">
        <f t="shared" si="1"/>
        <v>9</v>
      </c>
      <c r="F9" s="2">
        <f t="shared" si="2"/>
        <v>12</v>
      </c>
      <c r="G9" s="2">
        <v>3</v>
      </c>
      <c r="H9" s="2">
        <v>47</v>
      </c>
      <c r="I9" s="2">
        <v>5986</v>
      </c>
      <c r="J9" s="2">
        <v>2557</v>
      </c>
      <c r="K9" s="2">
        <v>604.05999999999995</v>
      </c>
      <c r="L9" s="2">
        <v>4572.12</v>
      </c>
      <c r="M9" s="2"/>
    </row>
    <row r="10" spans="1:15">
      <c r="A10" s="2" t="s">
        <v>20</v>
      </c>
      <c r="B10" s="2">
        <v>3</v>
      </c>
      <c r="C10" t="s">
        <v>18</v>
      </c>
      <c r="D10" s="2">
        <f t="shared" si="0"/>
        <v>22</v>
      </c>
      <c r="E10" s="2">
        <f t="shared" si="1"/>
        <v>9</v>
      </c>
      <c r="F10" s="2">
        <f t="shared" si="2"/>
        <v>12</v>
      </c>
      <c r="G10" s="2">
        <v>3</v>
      </c>
      <c r="H10" s="2">
        <v>54</v>
      </c>
      <c r="I10" s="2">
        <v>5986</v>
      </c>
      <c r="J10" s="2">
        <v>2556</v>
      </c>
      <c r="K10" s="2">
        <v>606.01</v>
      </c>
      <c r="L10" s="2">
        <v>4571.66</v>
      </c>
      <c r="M10" s="2"/>
    </row>
    <row r="11" spans="1:15">
      <c r="A11" s="2" t="s">
        <v>20</v>
      </c>
      <c r="B11" s="2">
        <v>4</v>
      </c>
      <c r="C11" t="s">
        <v>19</v>
      </c>
      <c r="D11" s="2">
        <f t="shared" si="0"/>
        <v>22</v>
      </c>
      <c r="E11" s="2">
        <f t="shared" si="1"/>
        <v>9</v>
      </c>
      <c r="F11" s="2">
        <f t="shared" si="2"/>
        <v>12</v>
      </c>
      <c r="G11" s="2">
        <v>3</v>
      </c>
      <c r="H11" s="2">
        <v>59</v>
      </c>
      <c r="I11" s="2">
        <v>5986</v>
      </c>
      <c r="J11" s="2">
        <v>2555</v>
      </c>
      <c r="K11" s="2">
        <v>607.97</v>
      </c>
      <c r="L11" s="2">
        <v>4571.2</v>
      </c>
      <c r="M11" s="2"/>
    </row>
    <row r="12" spans="1:15">
      <c r="A12" s="2" t="s">
        <v>20</v>
      </c>
      <c r="B12" s="2">
        <v>5</v>
      </c>
      <c r="C12" t="s">
        <v>21</v>
      </c>
      <c r="D12" s="2">
        <f t="shared" si="0"/>
        <v>22</v>
      </c>
      <c r="E12" s="2">
        <f t="shared" si="1"/>
        <v>9</v>
      </c>
      <c r="F12" s="2">
        <f t="shared" si="2"/>
        <v>12</v>
      </c>
      <c r="G12" s="2">
        <v>4</v>
      </c>
      <c r="H12" s="2">
        <v>4</v>
      </c>
      <c r="I12" s="2">
        <v>5986</v>
      </c>
      <c r="J12" s="2">
        <v>2554</v>
      </c>
      <c r="K12" s="2">
        <v>609.92999999999995</v>
      </c>
      <c r="L12" s="2">
        <v>4570.57</v>
      </c>
      <c r="M12" s="2"/>
    </row>
    <row r="13" spans="1:15">
      <c r="A13" s="2" t="s">
        <v>20</v>
      </c>
      <c r="B13" s="2">
        <v>6</v>
      </c>
      <c r="C13" t="s">
        <v>18</v>
      </c>
      <c r="D13" s="2">
        <f t="shared" si="0"/>
        <v>22</v>
      </c>
      <c r="E13" s="2">
        <f t="shared" si="1"/>
        <v>9</v>
      </c>
      <c r="F13" s="2">
        <f t="shared" si="2"/>
        <v>12</v>
      </c>
      <c r="G13" s="2">
        <v>4</v>
      </c>
      <c r="H13" s="2">
        <v>24</v>
      </c>
      <c r="I13" s="2">
        <v>5986</v>
      </c>
      <c r="J13" s="2">
        <v>2553</v>
      </c>
      <c r="K13" s="2">
        <v>611.88</v>
      </c>
      <c r="L13" s="2">
        <v>4570.62</v>
      </c>
      <c r="M13" s="2"/>
    </row>
    <row r="14" spans="1:15">
      <c r="A14" s="2" t="s">
        <v>20</v>
      </c>
      <c r="B14" s="2">
        <v>7</v>
      </c>
      <c r="C14" t="s">
        <v>19</v>
      </c>
      <c r="D14" s="2">
        <f t="shared" si="0"/>
        <v>22</v>
      </c>
      <c r="E14" s="2">
        <f t="shared" si="1"/>
        <v>9</v>
      </c>
      <c r="F14" s="2">
        <f t="shared" si="2"/>
        <v>12</v>
      </c>
      <c r="G14" s="2">
        <v>4</v>
      </c>
      <c r="H14" s="2">
        <v>28</v>
      </c>
      <c r="I14" s="2">
        <v>5986</v>
      </c>
      <c r="J14" s="2">
        <v>2552</v>
      </c>
      <c r="K14" s="2">
        <v>613.84</v>
      </c>
      <c r="L14" s="2">
        <v>4569.95</v>
      </c>
      <c r="M14" s="2"/>
    </row>
    <row r="15" spans="1:15">
      <c r="A15" s="2" t="s">
        <v>20</v>
      </c>
      <c r="B15" s="2">
        <v>8</v>
      </c>
      <c r="C15" t="s">
        <v>23</v>
      </c>
      <c r="D15" s="2">
        <f t="shared" si="0"/>
        <v>22</v>
      </c>
      <c r="E15" s="2">
        <f t="shared" si="1"/>
        <v>9</v>
      </c>
      <c r="F15" s="2">
        <f t="shared" si="2"/>
        <v>12</v>
      </c>
      <c r="G15">
        <v>4</v>
      </c>
      <c r="H15">
        <v>34</v>
      </c>
      <c r="I15" s="2">
        <v>5986</v>
      </c>
      <c r="J15" s="2">
        <v>2551</v>
      </c>
      <c r="K15" s="2">
        <v>615.79</v>
      </c>
      <c r="L15">
        <v>4569.55</v>
      </c>
      <c r="M15" s="2"/>
    </row>
    <row r="16" spans="1:15">
      <c r="A16" s="2" t="s">
        <v>17</v>
      </c>
      <c r="B16" s="2">
        <v>0</v>
      </c>
      <c r="C16" t="s">
        <v>21</v>
      </c>
      <c r="D16" s="2">
        <f t="shared" ref="D16:F18" si="3">D15</f>
        <v>22</v>
      </c>
      <c r="E16" s="2">
        <f t="shared" si="3"/>
        <v>9</v>
      </c>
      <c r="F16" s="2">
        <f t="shared" si="3"/>
        <v>12</v>
      </c>
      <c r="G16" s="2">
        <v>4</v>
      </c>
      <c r="H16" s="2">
        <v>19</v>
      </c>
      <c r="I16" s="2">
        <v>5986</v>
      </c>
      <c r="J16" s="2">
        <v>2559</v>
      </c>
      <c r="K16" s="2">
        <v>600</v>
      </c>
      <c r="L16" s="2">
        <v>4573.1400000000003</v>
      </c>
      <c r="M16" s="2"/>
    </row>
    <row r="17" spans="1:15">
      <c r="A17" s="2" t="s">
        <v>20</v>
      </c>
      <c r="B17" s="2">
        <v>9</v>
      </c>
      <c r="C17" t="s">
        <v>21</v>
      </c>
      <c r="D17" s="2">
        <f t="shared" si="3"/>
        <v>22</v>
      </c>
      <c r="E17" s="2">
        <f t="shared" si="3"/>
        <v>9</v>
      </c>
      <c r="F17" s="2">
        <f t="shared" si="3"/>
        <v>12</v>
      </c>
      <c r="G17" s="2">
        <v>4</v>
      </c>
      <c r="H17" s="2">
        <v>39</v>
      </c>
      <c r="I17" s="2">
        <v>5986</v>
      </c>
      <c r="J17" s="2">
        <v>2550</v>
      </c>
      <c r="K17" s="2">
        <v>617.74</v>
      </c>
      <c r="L17" s="2">
        <v>4570.2700000000004</v>
      </c>
      <c r="M17" s="2"/>
    </row>
    <row r="18" spans="1:15">
      <c r="A18" s="2" t="s">
        <v>24</v>
      </c>
      <c r="B18" s="2">
        <v>9</v>
      </c>
      <c r="C18" t="s">
        <v>19</v>
      </c>
      <c r="D18" s="2">
        <f t="shared" si="3"/>
        <v>22</v>
      </c>
      <c r="E18" s="2">
        <f t="shared" si="3"/>
        <v>9</v>
      </c>
      <c r="F18" s="2">
        <f t="shared" si="3"/>
        <v>12</v>
      </c>
      <c r="G18" s="2">
        <v>4</v>
      </c>
      <c r="H18" s="2">
        <v>43</v>
      </c>
      <c r="I18" s="2">
        <v>5986</v>
      </c>
      <c r="J18" s="2">
        <v>2550</v>
      </c>
      <c r="K18" s="2">
        <v>617.74</v>
      </c>
      <c r="L18" s="2">
        <v>4570.3</v>
      </c>
      <c r="M18" s="2"/>
    </row>
    <row r="19" spans="1:15">
      <c r="A19" s="2" t="s">
        <v>24</v>
      </c>
      <c r="B19" s="2">
        <v>8</v>
      </c>
      <c r="C19" t="s">
        <v>21</v>
      </c>
      <c r="D19" s="2">
        <f t="shared" si="0"/>
        <v>22</v>
      </c>
      <c r="E19" s="2">
        <f t="shared" si="1"/>
        <v>9</v>
      </c>
      <c r="F19" s="2">
        <f t="shared" si="2"/>
        <v>12</v>
      </c>
      <c r="G19" s="2">
        <v>4</v>
      </c>
      <c r="H19" s="2">
        <v>47</v>
      </c>
      <c r="I19" s="2">
        <v>5986</v>
      </c>
      <c r="J19" s="2">
        <v>2551</v>
      </c>
      <c r="K19" s="2">
        <v>615.79</v>
      </c>
      <c r="L19" s="2">
        <v>4570.99</v>
      </c>
      <c r="M19" s="2"/>
    </row>
    <row r="20" spans="1:15">
      <c r="A20" s="2" t="s">
        <v>24</v>
      </c>
      <c r="B20" s="2">
        <v>7</v>
      </c>
      <c r="C20" t="s">
        <v>23</v>
      </c>
      <c r="D20" s="2">
        <f t="shared" ref="D20:F21" si="4">D19</f>
        <v>22</v>
      </c>
      <c r="E20" s="2">
        <f t="shared" si="4"/>
        <v>9</v>
      </c>
      <c r="F20" s="2">
        <f t="shared" si="4"/>
        <v>12</v>
      </c>
      <c r="G20" s="2">
        <v>4</v>
      </c>
      <c r="H20" s="2">
        <v>54</v>
      </c>
      <c r="I20" s="2">
        <v>5986</v>
      </c>
      <c r="J20" s="2">
        <v>2552</v>
      </c>
      <c r="K20" s="2">
        <v>613.84</v>
      </c>
      <c r="L20" s="2">
        <v>4571.54</v>
      </c>
      <c r="M20" s="2"/>
    </row>
    <row r="21" spans="1:15">
      <c r="A21" s="3" t="s">
        <v>17</v>
      </c>
      <c r="B21" s="3">
        <v>0</v>
      </c>
      <c r="C21" s="1" t="s">
        <v>18</v>
      </c>
      <c r="D21" s="3">
        <f t="shared" si="4"/>
        <v>22</v>
      </c>
      <c r="E21" s="3">
        <f t="shared" si="4"/>
        <v>9</v>
      </c>
      <c r="F21" s="3">
        <f t="shared" si="4"/>
        <v>12</v>
      </c>
      <c r="G21" s="3">
        <v>5</v>
      </c>
      <c r="H21" s="3">
        <v>11</v>
      </c>
      <c r="I21" s="3">
        <v>5986</v>
      </c>
      <c r="J21" s="3">
        <v>2559</v>
      </c>
      <c r="K21" s="3">
        <v>600</v>
      </c>
      <c r="L21" s="3">
        <v>4575.01</v>
      </c>
      <c r="M21" s="3"/>
      <c r="N21" s="1"/>
      <c r="O21" s="1"/>
    </row>
    <row r="23" spans="1:15">
      <c r="A23" s="7" t="s">
        <v>25</v>
      </c>
      <c r="B23" s="7"/>
    </row>
    <row r="24" spans="1:15">
      <c r="A24" s="7" t="s">
        <v>26</v>
      </c>
      <c r="B24" s="7"/>
    </row>
    <row r="25" spans="1:15">
      <c r="A25" s="7" t="s">
        <v>27</v>
      </c>
      <c r="B25" s="7"/>
    </row>
    <row r="26" spans="1:15">
      <c r="A26" s="7" t="s">
        <v>28</v>
      </c>
    </row>
    <row r="29" spans="1:15">
      <c r="A29" t="s">
        <v>29</v>
      </c>
    </row>
    <row r="30" spans="1:15" ht="75">
      <c r="A30" s="10" t="s">
        <v>4</v>
      </c>
      <c r="B30" s="12" t="s">
        <v>5</v>
      </c>
      <c r="C30" s="12" t="s">
        <v>6</v>
      </c>
      <c r="D30" s="12" t="s">
        <v>7</v>
      </c>
      <c r="E30" s="4" t="s">
        <v>8</v>
      </c>
      <c r="F30" s="12" t="s">
        <v>9</v>
      </c>
      <c r="G30" s="12" t="s">
        <v>13</v>
      </c>
      <c r="H30" s="13" t="s">
        <v>30</v>
      </c>
      <c r="I30" s="13" t="s">
        <v>15</v>
      </c>
      <c r="J30" s="13" t="s">
        <v>31</v>
      </c>
      <c r="K30" s="13" t="s">
        <v>32</v>
      </c>
      <c r="L30" s="9" t="s">
        <v>33</v>
      </c>
    </row>
    <row r="31" spans="1:15">
      <c r="A31" t="s">
        <v>34</v>
      </c>
      <c r="B31" s="2">
        <v>22</v>
      </c>
      <c r="C31" s="2">
        <v>9</v>
      </c>
      <c r="D31" s="2">
        <v>12</v>
      </c>
      <c r="E31" s="11">
        <v>3</v>
      </c>
      <c r="F31" s="2">
        <v>5</v>
      </c>
      <c r="G31" s="2">
        <v>4572.54</v>
      </c>
      <c r="H31" s="2"/>
      <c r="K31" s="5"/>
      <c r="L31" s="5"/>
    </row>
    <row r="32" spans="1:15">
      <c r="A32" t="s">
        <v>22</v>
      </c>
      <c r="B32" s="2">
        <f>B31</f>
        <v>22</v>
      </c>
      <c r="C32" s="2">
        <f>C31</f>
        <v>9</v>
      </c>
      <c r="D32" s="2">
        <f>D31</f>
        <v>12</v>
      </c>
      <c r="E32" s="11">
        <v>3</v>
      </c>
      <c r="F32" s="2">
        <v>20</v>
      </c>
      <c r="G32" s="2">
        <v>4572.6499999999996</v>
      </c>
      <c r="H32" s="2"/>
      <c r="K32" t="s">
        <v>35</v>
      </c>
    </row>
    <row r="33" spans="1:10">
      <c r="A33" s="14" t="s">
        <v>22</v>
      </c>
      <c r="B33" s="15">
        <f t="shared" ref="B33" si="5">B32</f>
        <v>22</v>
      </c>
      <c r="C33" s="15">
        <f t="shared" ref="C33" si="6">C32</f>
        <v>9</v>
      </c>
      <c r="D33" s="15">
        <f t="shared" ref="D33" si="7">D32</f>
        <v>12</v>
      </c>
      <c r="E33" s="15">
        <v>4</v>
      </c>
      <c r="F33" s="15">
        <v>11</v>
      </c>
      <c r="G33" s="15">
        <v>4572.74</v>
      </c>
      <c r="H33" s="15"/>
      <c r="I33" s="14"/>
      <c r="J33" s="14"/>
    </row>
    <row r="34" spans="1:10">
      <c r="A34" s="16" t="s">
        <v>19</v>
      </c>
      <c r="B34" s="3">
        <v>22</v>
      </c>
      <c r="C34" s="3">
        <v>9</v>
      </c>
      <c r="D34" s="3">
        <v>12</v>
      </c>
      <c r="E34" s="3">
        <v>5</v>
      </c>
      <c r="F34" s="3">
        <v>3</v>
      </c>
      <c r="G34" s="3">
        <v>4574.6099999999997</v>
      </c>
      <c r="H34" s="1"/>
      <c r="I34" s="1"/>
      <c r="J34" s="1"/>
    </row>
  </sheetData>
  <autoFilter ref="A29:L33" xr:uid="{00000000-0001-0000-0000-000000000000}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Q D A A B Q S w M E F A A C A A g A Y I k o V T / / V V + k A A A A 9 g A A A B I A H A B D b 2 5 m a W c v U G F j a 2 F n Z S 5 4 b W w g o h g A K K A U A A A A A A A A A A A A A A A A A A A A A A A A A A A A h Y 9 B D o I w F E S v Q r q n L Z g Y J J 8 S w 1 Y S E x P j l p Q K j f A x t F j u 5 s I j e Q U x i r p z O W / e Y u Z + v U E 6 t o 1 3 U b 3 R H S Y k o J x 4 C m V X a q w S M t i j H 5 F U w L a Q p 6 J S 3 i S j i U d T J q S 2 9 h w z 5 p y j b k G 7 v m I h 5 w E 7 5 J u d r F V b k I + s / 8 u + R m M L l I o I 2 L / G i J A G P K K r a E k 5 s B l C r v E r h N P e Z / s D I R s a O / R K K P S z N b A 5 A n t / E A 9 Q S w M E F A A C A A g A Y I k o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C J K F W J h 4 Z c 3 g A A A D s B A A A T A B w A R m 9 y b X V s Y X M v U 2 V j d G l v b j E u b S C i G A A o o B Q A A A A A A A A A A A A A A A A A A A A A A A A A A A B t T s F K w 0 A Q v Q f y D 8 N 6 S W A J J C q I Z Q 8 l r S g U Q R P o w X q I 6 T R d 2 O z I 7 k R a S v / d l U V F c C 4 z 7 7 3 h v e e x Z 0 0 W m r j L W Z q k i d 9 3 D r f Q t P O H 5 / V y t Q I F B j l N I E x D k + s x M L X / K B b U T y N a z u 6 0 w a I m y w H 4 T N z f b g Y k c 3 l z t f k x K f j A I p c v C z R 6 1 I x O C R A S a j L T a L 2 q J C x t T 1 t t B 1 V W 1 w E + T c T Y 8 N G g + j 2 L R 7 L 4 m s t Y 5 k L U + 8 4 O C O 3 x H U U o 1 X Z v 4 a d 1 n f U 7 c m M 0 / x J 9 F o v L 0 0 l E t g z h H B R g P P B Z w j d f / e H P e Z p o + 1 / a 7 B N Q S w E C L Q A U A A I A C A B g i S h V P / 9 V X 6 Q A A A D 2 A A A A E g A A A A A A A A A A A A A A A A A A A A A A Q 2 9 u Z m l n L 1 B h Y 2 t h Z 2 U u e G 1 s U E s B A i 0 A F A A C A A g A Y I k o V Q / K 6 a u k A A A A 6 Q A A A B M A A A A A A A A A A A A A A A A A 8 A A A A F t D b 2 5 0 Z W 5 0 X 1 R 5 c G V z X S 5 4 b W x Q S w E C L Q A U A A I A C A B g i S h V i Y e G X N 4 A A A A 7 A Q A A E w A A A A A A A A A A A A A A A A D h A Q A A R m 9 y b X V s Y X M v U 2 V j d G l v b j E u b V B L B Q Y A A A A A A w A D A M I A A A A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r C A A A A A A A A E k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V E F J U l d F T E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F Q y M z o w N z o w N i 4 w N z M 3 N j g y W i I g L z 4 8 R W 5 0 c n k g V H l w Z T 0 i R m l s b E N v b H V t b l R 5 c G V z I i B W Y W x 1 Z T 0 i c 0 J n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1 R B S V J X R U x M L 0 F 1 d G 9 S Z W 1 v d m V k Q 2 9 s d W 1 u c z E u e 0 N v b H V t b j E s M H 0 m c X V v d D s s J n F 1 b 3 Q 7 U 2 V j d G l v b j E v U 1 R B S V J X R U x M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1 R B S V J X R U x M L 0 F 1 d G 9 S Z W 1 v d m V k Q 2 9 s d W 1 u c z E u e 0 N v b H V t b j E s M H 0 m c X V v d D s s J n F 1 b 3 Q 7 U 2 V j d G l v b j E v U 1 R B S V J X R U x M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U Q U l S V 0 V M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E F J U l d F T E w v Q 2 h h b m d l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d n s O a L k 8 C S I j R 5 e L l q 5 x I A A A A A A I A A A A A A B B m A A A A A Q A A I A A A A I j O w q s a 7 x + K x r m q j W P m D L r y k B o T O A h / G o t k / 1 c 9 t J K H A A A A A A 6 A A A A A A g A A I A A A A G B I z D t f R A 5 S d B y 5 S e W r + U E 8 G 6 l N e 8 f + U V B 6 o / W U T r c y U A A A A B g r S 8 G r F p c d D N a 5 R T g Q 3 9 l Z J D r v + q h N n f W p L X y o W D X o h J f L 9 I X L A h E L O 9 S B N u 0 a c + F x 7 I Z 3 Q T 8 U p T e b S h B Q I u S Y Z f L u P C v A g O o + p t r H r k v L Q A A A A C 6 N X / 3 a e U W r Y 2 Q f g g B M E X Y Y h E d y T J R W y Z E A / e c O 8 2 / i k h 6 l m y Y S U q N + F q A n e G 3 e G x g M 3 9 / y 1 3 r 7 E v g 3 t G n L f K A = < / D a t a M a s h u p > 
</file>

<file path=customXml/itemProps1.xml><?xml version="1.0" encoding="utf-8"?>
<ds:datastoreItem xmlns:ds="http://schemas.openxmlformats.org/officeDocument/2006/customXml" ds:itemID="{98A206BB-5E41-4A93-87D7-11267DEDDA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Kopchynski</dc:creator>
  <cp:keywords/>
  <dc:description/>
  <cp:lastModifiedBy>Igor Morozov</cp:lastModifiedBy>
  <cp:revision/>
  <dcterms:created xsi:type="dcterms:W3CDTF">2019-02-06T21:14:53Z</dcterms:created>
  <dcterms:modified xsi:type="dcterms:W3CDTF">2022-09-13T02:20:04Z</dcterms:modified>
  <cp:category/>
  <cp:contentStatus/>
</cp:coreProperties>
</file>